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<sst xmlns="http://schemas.openxmlformats.org/spreadsheetml/2006/main" count="265" uniqueCount="155">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</sst>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D89" sqref="D89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219511.61</v>
      </c>
      <c r="E8" s="19">
        <f>E9+E14</f>
        <v>0</v>
      </c>
      <c r="F8" s="19">
        <f>F9+F14</f>
        <v>0</v>
      </c>
      <c r="G8" s="19">
        <f>G9+G14</f>
        <v>0</v>
      </c>
      <c r="H8" s="19">
        <f aca="true" t="shared" si="0" ref="H8:O8">H9+H14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219511.61</v>
      </c>
    </row>
    <row r="9" spans="2:16" ht="28.5" customHeight="1">
      <c r="B9" s="20" t="s">
        <v>21</v>
      </c>
      <c r="C9" s="17">
        <v>2100</v>
      </c>
      <c r="D9" s="19">
        <f>D10</f>
        <v>193972.74</v>
      </c>
      <c r="E9" s="19">
        <f>E10</f>
        <v>0</v>
      </c>
      <c r="F9" s="19">
        <f>F10</f>
        <v>0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193972.74</v>
      </c>
    </row>
    <row r="10" spans="2:16" ht="15" customHeight="1">
      <c r="B10" s="20" t="s">
        <v>22</v>
      </c>
      <c r="C10" s="18">
        <v>2110</v>
      </c>
      <c r="D10" s="19">
        <f>D11+D13</f>
        <v>193972.74</v>
      </c>
      <c r="E10" s="19">
        <f>E11+E13</f>
        <v>0</v>
      </c>
      <c r="F10" s="19">
        <f>F11+F13</f>
        <v>0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193972.74</v>
      </c>
    </row>
    <row r="11" spans="2:16" ht="18" customHeight="1">
      <c r="B11" s="20" t="s">
        <v>23</v>
      </c>
      <c r="C11" s="18">
        <v>2111</v>
      </c>
      <c r="D11" s="19">
        <v>159263.91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159263.91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34708.83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34708.83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25538.87</v>
      </c>
      <c r="E14" s="19">
        <f>E15++E16+E17+E18+E19+E20+E20+E21+E28</f>
        <v>0</v>
      </c>
      <c r="F14" s="19">
        <f>F15++F16+F17+F18+F19+F20+F20+F21+F28</f>
        <v>0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25538.87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25538.87</v>
      </c>
      <c r="E17" s="19"/>
      <c r="F17" s="19"/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25538.87</v>
      </c>
    </row>
    <row r="18" spans="2:16" ht="15.75" customHeight="1">
      <c r="B18" s="23" t="s">
        <v>30</v>
      </c>
      <c r="C18" s="18">
        <v>2240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0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0</v>
      </c>
      <c r="F21" s="19">
        <f>F22+F23+F24+F25+F26+F27</f>
        <v>0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0</v>
      </c>
    </row>
    <row r="22" spans="2:16" ht="15.75" customHeight="1">
      <c r="B22" s="20" t="s">
        <v>34</v>
      </c>
      <c r="C22" s="18">
        <v>2271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0</v>
      </c>
    </row>
    <row r="23" spans="2:16" ht="20.25" customHeight="1">
      <c r="B23" s="20" t="s">
        <v>35</v>
      </c>
      <c r="C23" s="18">
        <v>2272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0</v>
      </c>
    </row>
    <row r="24" spans="2:16" ht="21" customHeight="1">
      <c r="B24" s="20" t="s">
        <v>36</v>
      </c>
      <c r="C24" s="18">
        <v>2273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2"/>
        <v>0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0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11003.48</v>
      </c>
      <c r="E79" s="19">
        <f>E80+E85+E113</f>
        <v>0</v>
      </c>
      <c r="F79" s="19">
        <f>F80+F85+F113</f>
        <v>0</v>
      </c>
      <c r="G79" s="19">
        <f>G80+G85+G113</f>
        <v>0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11003.48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11003.48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11003.48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11003.48</v>
      </c>
      <c r="E88" s="19"/>
      <c r="F88" s="19"/>
      <c r="G88" s="19"/>
      <c r="H88" s="19"/>
      <c r="I88" s="33"/>
      <c r="J88" s="33"/>
      <c r="K88" s="19"/>
      <c r="L88" s="19"/>
      <c r="M88" s="19"/>
      <c r="N88" s="19"/>
      <c r="O88" s="19"/>
      <c r="P88" s="19">
        <f t="shared" si="10"/>
        <v>11003.48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2.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2.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908.49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908.49</v>
      </c>
      <c r="H173" s="74" t="s">
        <v>113</v>
      </c>
      <c r="I173" s="75">
        <f>F173+G168+G169+G170+G171+G172-H168-H169-H170-H171-H172</f>
        <v>908.49</v>
      </c>
      <c r="K173" s="74" t="s">
        <v>114</v>
      </c>
      <c r="L173" s="75">
        <f>I173+J168+J169+J170+J171+J172-K168-K169-K170-K171-K172</f>
        <v>908.49</v>
      </c>
      <c r="N173" s="74" t="s">
        <v>115</v>
      </c>
      <c r="O173" s="75">
        <f>L173+M168+M169+M170+M171+M172-N168-N169-N170-N171-N172</f>
        <v>908.49</v>
      </c>
    </row>
    <row r="174" spans="4:15" ht="24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6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908.49</v>
      </c>
      <c r="H181" s="74" t="s">
        <v>125</v>
      </c>
      <c r="I181" s="75">
        <f>F181+G176+G177+G178+G179+G180-H176-H177-H178-H179-H180</f>
        <v>908.49</v>
      </c>
      <c r="K181" s="74" t="s">
        <v>126</v>
      </c>
      <c r="L181" s="75">
        <f>I181+J176+J177+J178+J179+J180-K176-K177-K178-K179-K180</f>
        <v>908.49</v>
      </c>
      <c r="N181" s="74" t="s">
        <v>127</v>
      </c>
      <c r="O181" s="75">
        <f>L181+M176+M177+M178+M179+M180-N176-N177-N178-N179-N180</f>
        <v>908.49</v>
      </c>
    </row>
    <row r="182" spans="4:15" ht="24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2.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908.49</v>
      </c>
      <c r="H189" s="74" t="s">
        <v>137</v>
      </c>
      <c r="I189" s="75">
        <f>F189+G184+G185+G186+G187+G188-H184-H185-H186-H187-H188</f>
        <v>908.49</v>
      </c>
      <c r="K189" s="74" t="s">
        <v>138</v>
      </c>
      <c r="L189" s="75">
        <f>I189+J184+J185+J186+J187+J188-K184-K185-K186-K187-K188</f>
        <v>908.49</v>
      </c>
      <c r="N189" s="74" t="s">
        <v>139</v>
      </c>
      <c r="O189" s="75">
        <f>L189+M184+M185+M186+M187+M188-N184-N185-N186-N187-N188</f>
        <v>908.49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18.7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/>
      <c r="C195" s="85"/>
      <c r="D195" s="33"/>
      <c r="E195" s="86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0</v>
      </c>
    </row>
    <row r="196" spans="2:16" ht="15">
      <c r="B196" s="87"/>
      <c r="C196" s="88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7"/>
      <c r="C198" s="88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7"/>
      <c r="C199" s="88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7"/>
      <c r="C200" s="88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7"/>
      <c r="C201" s="88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7"/>
      <c r="C202" s="88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7"/>
      <c r="C203" s="88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7"/>
      <c r="C204" s="88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7"/>
      <c r="C205" s="88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2"/>
      <c r="C206" s="93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2"/>
      <c r="C207" s="93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2"/>
      <c r="C208" s="93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2"/>
      <c r="C209" s="93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2"/>
      <c r="C210" s="93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2"/>
      <c r="C211" s="93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2"/>
      <c r="C212" s="93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2"/>
      <c r="C213" s="93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2"/>
      <c r="C214" s="93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2"/>
      <c r="C215" s="93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2"/>
      <c r="C216" s="93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2"/>
      <c r="C217" s="93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0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2019-02-13T14:56:48Z</dcterms:created>
  <dcterms:modified xsi:type="dcterms:W3CDTF">2019-02-13T14:56:55Z</dcterms:modified>
  <cp:category/>
  <cp:version/>
  <cp:contentType/>
  <cp:contentStatus/>
</cp:coreProperties>
</file>